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960" windowHeight="12345"/>
  </bookViews>
  <sheets>
    <sheet name="giao 108" sheetId="1" r:id="rId1"/>
  </sheets>
  <definedNames>
    <definedName name="_xlnm.Print_Titles" localSheetId="0">'giao 108'!$5:$6</definedName>
  </definedNames>
  <calcPr calcId="144525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D17" i="1"/>
  <c r="D16" i="1" l="1"/>
  <c r="C17" i="1"/>
  <c r="C16" i="1" l="1"/>
  <c r="C14" i="1" s="1"/>
  <c r="C12" i="1" s="1"/>
  <c r="C11" i="1" s="1"/>
  <c r="I14" i="1"/>
  <c r="I12" i="1" s="1"/>
  <c r="H14" i="1"/>
  <c r="H12" i="1" s="1"/>
  <c r="E14" i="1"/>
  <c r="E12" i="1" s="1"/>
  <c r="E11" i="1" s="1"/>
  <c r="F14" i="1"/>
  <c r="F12" i="1" s="1"/>
  <c r="F11" i="1" s="1"/>
  <c r="G14" i="1"/>
  <c r="G12" i="1" s="1"/>
  <c r="G11" i="1" s="1"/>
  <c r="D14" i="1"/>
  <c r="D12" i="1" s="1"/>
  <c r="D11" i="1" s="1"/>
  <c r="I11" i="1" l="1"/>
  <c r="H11" i="1"/>
  <c r="J16" i="1"/>
</calcChain>
</file>

<file path=xl/sharedStrings.xml><?xml version="1.0" encoding="utf-8"?>
<sst xmlns="http://schemas.openxmlformats.org/spreadsheetml/2006/main" count="29" uniqueCount="29">
  <si>
    <t>STT</t>
  </si>
  <si>
    <t>Nội dung</t>
  </si>
  <si>
    <t>Tổng số được giao</t>
  </si>
  <si>
    <t>Tổng số đã phân bổ</t>
  </si>
  <si>
    <t>Trong đó</t>
  </si>
  <si>
    <t>TTYT TP Thái Nguyên</t>
  </si>
  <si>
    <t>TTYT thị xã Phổ Yên</t>
  </si>
  <si>
    <t>TTYT huyện Phú Lương</t>
  </si>
  <si>
    <t>TTYT huyện Đồng Hỷ</t>
  </si>
  <si>
    <t>TTYT huyện Định Hóa</t>
  </si>
  <si>
    <t>I</t>
  </si>
  <si>
    <t>Tổng số thu, chi, nộp NSNN phí, lệ phí</t>
  </si>
  <si>
    <t>Số thu phí, lệ phí</t>
  </si>
  <si>
    <t>Chi từ nguồn thu phí được để lại</t>
  </si>
  <si>
    <t>Số phí, lệ phí nộp NSNN</t>
  </si>
  <si>
    <t>II</t>
  </si>
  <si>
    <t>Dự toán chi ngân sách nhà nước</t>
  </si>
  <si>
    <t>Nguồn ngân sách trong nước</t>
  </si>
  <si>
    <t>Chi Quản lý nhà nước</t>
  </si>
  <si>
    <t>Kinh phí nhiệm vụ thường xuyên</t>
  </si>
  <si>
    <t>Kinh phí nhiệm vụ không thường xuyên</t>
  </si>
  <si>
    <t>Chi sự nghiệp y tế, dân số và gia đình</t>
  </si>
  <si>
    <t>2.1</t>
  </si>
  <si>
    <t>2.2</t>
  </si>
  <si>
    <t xml:space="preserve">Phụ lục </t>
  </si>
  <si>
    <t>(Kèm theo Quyết định số               /QĐ-SYT ngày        /02/2021 của Sở Y tế Thái Nguyên)</t>
  </si>
  <si>
    <t>DỰ TOÁN THU - CHI NGÂN SÁCH ĐƯỢC GIAO VÀ PHÂN BỔ  CHO CÁC ĐƠN VỊ TRỰC THUỘC NĂM 2021 (KP giao bổ sung)</t>
  </si>
  <si>
    <t xml:space="preserve">Thực hiện tinh giản biên chế đợt 1 năm 2021 </t>
  </si>
  <si>
    <t>ĐVT: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</si>
</sst>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5" fillId="0" borderId="0" xfId="0" applyFont="1"/>
    <xf numFmtId="164" fontId="5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" fontId="2" fillId="0" borderId="6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Border="1"/>
    <xf numFmtId="0" fontId="6" fillId="0" borderId="7" xfId="0" applyFont="1" applyBorder="1" applyAlignment="1">
      <alignment horizontal="center"/>
    </xf>
    <xf numFmtId="16" fontId="7" fillId="0" borderId="4" xfId="0" quotePrefix="1" applyNumberFormat="1" applyFont="1" applyBorder="1" applyAlignment="1">
      <alignment horizontal="center"/>
    </xf>
    <xf numFmtId="164" fontId="7" fillId="0" borderId="4" xfId="0" applyNumberFormat="1" applyFont="1" applyBorder="1"/>
    <xf numFmtId="16" fontId="2" fillId="0" borderId="6" xfId="0" quotePrefix="1" applyNumberFormat="1" applyFont="1" applyBorder="1" applyAlignment="1">
      <alignment horizontal="center"/>
    </xf>
    <xf numFmtId="164" fontId="2" fillId="0" borderId="6" xfId="0" applyNumberFormat="1" applyFont="1" applyBorder="1"/>
    <xf numFmtId="16" fontId="2" fillId="0" borderId="7" xfId="0" quotePrefix="1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10" fillId="0" borderId="4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164" fontId="9" fillId="0" borderId="0" xfId="0" applyNumberFormat="1" applyFont="1"/>
    <xf numFmtId="0" fontId="10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0" borderId="7" xfId="0" applyNumberFormat="1" applyFont="1" applyBorder="1"/>
    <xf numFmtId="164" fontId="9" fillId="0" borderId="6" xfId="0" applyNumberFormat="1" applyFont="1" applyBorder="1"/>
    <xf numFmtId="164" fontId="11" fillId="0" borderId="4" xfId="0" applyNumberFormat="1" applyFont="1" applyBorder="1"/>
    <xf numFmtId="164" fontId="10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3" sqref="G13"/>
    </sheetView>
  </sheetViews>
  <sheetFormatPr defaultColWidth="9.125" defaultRowHeight="15.75" x14ac:dyDescent="0.25"/>
  <cols>
    <col min="1" max="1" width="5.5" style="1" customWidth="1"/>
    <col min="2" max="2" width="44" style="1" customWidth="1"/>
    <col min="3" max="4" width="13.125" style="3" customWidth="1"/>
    <col min="5" max="5" width="9.625" style="3" customWidth="1"/>
    <col min="6" max="8" width="13.25" style="3" customWidth="1"/>
    <col min="9" max="9" width="9.625" style="3" customWidth="1"/>
    <col min="10" max="10" width="11.375" style="1" customWidth="1"/>
    <col min="11" max="16384" width="9.125" style="1"/>
  </cols>
  <sheetData>
    <row r="1" spans="1:10" ht="18.600000000000001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</row>
    <row r="2" spans="1:10" s="2" customFormat="1" ht="22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</row>
    <row r="3" spans="1:10" s="2" customFormat="1" ht="23.45" customHeight="1" x14ac:dyDescent="0.25">
      <c r="A3" s="33" t="s">
        <v>25</v>
      </c>
      <c r="B3" s="33"/>
      <c r="C3" s="33"/>
      <c r="D3" s="33"/>
      <c r="E3" s="33"/>
      <c r="F3" s="33"/>
      <c r="G3" s="33"/>
      <c r="H3" s="33"/>
      <c r="I3" s="33"/>
    </row>
    <row r="4" spans="1:10" ht="20.45" customHeight="1" x14ac:dyDescent="0.25">
      <c r="G4" s="34" t="s">
        <v>28</v>
      </c>
      <c r="H4" s="34"/>
      <c r="I4" s="34"/>
    </row>
    <row r="5" spans="1:10" s="4" customFormat="1" ht="22.5" customHeight="1" x14ac:dyDescent="0.2">
      <c r="A5" s="35" t="s">
        <v>0</v>
      </c>
      <c r="B5" s="35" t="s">
        <v>1</v>
      </c>
      <c r="C5" s="35" t="s">
        <v>2</v>
      </c>
      <c r="D5" s="35" t="s">
        <v>3</v>
      </c>
      <c r="E5" s="37" t="s">
        <v>4</v>
      </c>
      <c r="F5" s="37"/>
      <c r="G5" s="37"/>
      <c r="H5" s="37"/>
      <c r="I5" s="37"/>
    </row>
    <row r="6" spans="1:10" s="4" customFormat="1" ht="66.75" customHeight="1" x14ac:dyDescent="0.2">
      <c r="A6" s="36"/>
      <c r="B6" s="36"/>
      <c r="C6" s="36"/>
      <c r="D6" s="36"/>
      <c r="E6" s="5" t="s">
        <v>5</v>
      </c>
      <c r="F6" s="5" t="s">
        <v>6</v>
      </c>
      <c r="G6" s="5" t="s">
        <v>8</v>
      </c>
      <c r="H6" s="5" t="s">
        <v>7</v>
      </c>
      <c r="I6" s="5" t="s">
        <v>9</v>
      </c>
    </row>
    <row r="7" spans="1:10" s="26" customFormat="1" ht="21.75" customHeight="1" x14ac:dyDescent="0.25">
      <c r="A7" s="6" t="s">
        <v>10</v>
      </c>
      <c r="B7" s="7" t="s">
        <v>11</v>
      </c>
      <c r="C7" s="8">
        <v>0</v>
      </c>
      <c r="D7" s="8">
        <v>0</v>
      </c>
      <c r="E7" s="8"/>
      <c r="F7" s="8"/>
      <c r="G7" s="8"/>
      <c r="H7" s="8"/>
      <c r="I7" s="8"/>
    </row>
    <row r="8" spans="1:10" s="27" customFormat="1" ht="20.25" customHeight="1" x14ac:dyDescent="0.25">
      <c r="A8" s="9">
        <v>1</v>
      </c>
      <c r="B8" s="10" t="s">
        <v>12</v>
      </c>
      <c r="C8" s="11"/>
      <c r="D8" s="11"/>
      <c r="E8" s="11"/>
      <c r="F8" s="11"/>
      <c r="G8" s="11"/>
      <c r="H8" s="11"/>
      <c r="I8" s="11"/>
    </row>
    <row r="9" spans="1:10" s="27" customFormat="1" ht="20.25" customHeight="1" x14ac:dyDescent="0.25">
      <c r="A9" s="9">
        <v>2</v>
      </c>
      <c r="B9" s="10" t="s">
        <v>13</v>
      </c>
      <c r="C9" s="11"/>
      <c r="D9" s="11"/>
      <c r="E9" s="11"/>
      <c r="F9" s="11"/>
      <c r="G9" s="11"/>
      <c r="H9" s="11"/>
      <c r="I9" s="11"/>
    </row>
    <row r="10" spans="1:10" s="27" customFormat="1" ht="20.25" customHeight="1" x14ac:dyDescent="0.25">
      <c r="A10" s="9">
        <v>3</v>
      </c>
      <c r="B10" s="10" t="s">
        <v>14</v>
      </c>
      <c r="C10" s="11"/>
      <c r="D10" s="11"/>
      <c r="E10" s="11"/>
      <c r="F10" s="11"/>
      <c r="G10" s="11"/>
      <c r="H10" s="11"/>
      <c r="I10" s="11"/>
    </row>
    <row r="11" spans="1:10" s="26" customFormat="1" ht="25.5" customHeight="1" x14ac:dyDescent="0.25">
      <c r="A11" s="12" t="s">
        <v>15</v>
      </c>
      <c r="B11" s="13" t="s">
        <v>16</v>
      </c>
      <c r="C11" s="38">
        <f>C12</f>
        <v>390000870</v>
      </c>
      <c r="D11" s="38">
        <f>D12</f>
        <v>390000870</v>
      </c>
      <c r="E11" s="38">
        <f t="shared" ref="E11:G11" si="0">E12</f>
        <v>0</v>
      </c>
      <c r="F11" s="38">
        <f t="shared" si="0"/>
        <v>141508540</v>
      </c>
      <c r="G11" s="38">
        <f t="shared" si="0"/>
        <v>120699040</v>
      </c>
      <c r="H11" s="38">
        <f t="shared" ref="H11:I11" si="1">H14</f>
        <v>127793290</v>
      </c>
      <c r="I11" s="14">
        <f t="shared" si="1"/>
        <v>0</v>
      </c>
    </row>
    <row r="12" spans="1:10" s="26" customFormat="1" ht="24.6" customHeight="1" x14ac:dyDescent="0.25">
      <c r="A12" s="12"/>
      <c r="B12" s="13" t="s">
        <v>17</v>
      </c>
      <c r="C12" s="38">
        <f t="shared" ref="C12:I12" si="2">C14+C13</f>
        <v>390000870</v>
      </c>
      <c r="D12" s="38">
        <f t="shared" si="2"/>
        <v>390000870</v>
      </c>
      <c r="E12" s="38">
        <f t="shared" si="2"/>
        <v>0</v>
      </c>
      <c r="F12" s="38">
        <f t="shared" si="2"/>
        <v>141508540</v>
      </c>
      <c r="G12" s="38">
        <f t="shared" si="2"/>
        <v>120699040</v>
      </c>
      <c r="H12" s="38">
        <f t="shared" si="2"/>
        <v>127793290</v>
      </c>
      <c r="I12" s="14">
        <f t="shared" si="2"/>
        <v>0</v>
      </c>
      <c r="J12" s="28"/>
    </row>
    <row r="13" spans="1:10" s="26" customFormat="1" ht="18" customHeight="1" x14ac:dyDescent="0.25">
      <c r="A13" s="12">
        <v>1</v>
      </c>
      <c r="B13" s="13" t="s">
        <v>18</v>
      </c>
      <c r="C13" s="38"/>
      <c r="D13" s="38"/>
      <c r="E13" s="38"/>
      <c r="F13" s="38"/>
      <c r="G13" s="38"/>
      <c r="H13" s="38"/>
      <c r="I13" s="14"/>
    </row>
    <row r="14" spans="1:10" s="26" customFormat="1" ht="27.6" customHeight="1" x14ac:dyDescent="0.25">
      <c r="A14" s="17">
        <v>2</v>
      </c>
      <c r="B14" s="15" t="s">
        <v>21</v>
      </c>
      <c r="C14" s="39">
        <f t="shared" ref="C14:I14" si="3">C15+C16</f>
        <v>390000870</v>
      </c>
      <c r="D14" s="39">
        <f t="shared" si="3"/>
        <v>390000870</v>
      </c>
      <c r="E14" s="39">
        <f t="shared" si="3"/>
        <v>0</v>
      </c>
      <c r="F14" s="39">
        <f t="shared" si="3"/>
        <v>141508540</v>
      </c>
      <c r="G14" s="39">
        <f t="shared" si="3"/>
        <v>120699040</v>
      </c>
      <c r="H14" s="39">
        <f t="shared" si="3"/>
        <v>127793290</v>
      </c>
      <c r="I14" s="16">
        <f t="shared" si="3"/>
        <v>0</v>
      </c>
    </row>
    <row r="15" spans="1:10" s="27" customFormat="1" ht="26.25" customHeight="1" x14ac:dyDescent="0.25">
      <c r="A15" s="20" t="s">
        <v>22</v>
      </c>
      <c r="B15" s="10" t="s">
        <v>19</v>
      </c>
      <c r="C15" s="38"/>
      <c r="D15" s="40"/>
      <c r="E15" s="41"/>
      <c r="F15" s="41"/>
      <c r="G15" s="41"/>
      <c r="H15" s="41"/>
      <c r="I15" s="21"/>
    </row>
    <row r="16" spans="1:10" s="27" customFormat="1" ht="26.25" customHeight="1" x14ac:dyDescent="0.25">
      <c r="A16" s="22" t="s">
        <v>23</v>
      </c>
      <c r="B16" s="23" t="s">
        <v>20</v>
      </c>
      <c r="C16" s="39">
        <f>SUM(C17:C17)</f>
        <v>390000870</v>
      </c>
      <c r="D16" s="40">
        <f>SUM(D17:D17)</f>
        <v>390000870</v>
      </c>
      <c r="E16" s="40">
        <f>SUM(E17:E17)</f>
        <v>0</v>
      </c>
      <c r="F16" s="40">
        <f>SUM(F17:F17)</f>
        <v>141508540</v>
      </c>
      <c r="G16" s="40">
        <f>SUM(G17:G17)</f>
        <v>120699040</v>
      </c>
      <c r="H16" s="40">
        <f>SUM(H17:H17)</f>
        <v>127793290</v>
      </c>
      <c r="I16" s="24">
        <f>SUM(I17:I17)</f>
        <v>0</v>
      </c>
      <c r="J16" s="29">
        <f>C16-D16</f>
        <v>0</v>
      </c>
    </row>
    <row r="17" spans="1:9" s="30" customFormat="1" ht="32.25" customHeight="1" x14ac:dyDescent="0.25">
      <c r="A17" s="18"/>
      <c r="B17" s="25" t="s">
        <v>27</v>
      </c>
      <c r="C17" s="42">
        <f>D17</f>
        <v>390000870</v>
      </c>
      <c r="D17" s="43">
        <f>SUM(E17:I17)</f>
        <v>390000870</v>
      </c>
      <c r="E17" s="43"/>
      <c r="F17" s="43">
        <v>141508540</v>
      </c>
      <c r="G17" s="43">
        <v>120699040</v>
      </c>
      <c r="H17" s="43">
        <v>127793290</v>
      </c>
      <c r="I17" s="19"/>
    </row>
  </sheetData>
  <mergeCells count="9">
    <mergeCell ref="A1:I1"/>
    <mergeCell ref="A2:I2"/>
    <mergeCell ref="A3:I3"/>
    <mergeCell ref="G4:I4"/>
    <mergeCell ref="A5:A6"/>
    <mergeCell ref="B5:B6"/>
    <mergeCell ref="C5:C6"/>
    <mergeCell ref="D5:D6"/>
    <mergeCell ref="E5:I5"/>
  </mergeCells>
  <pageMargins left="0.47244094488188981" right="0.31496062992125984" top="0.59055118110236227" bottom="0.35433070866141736" header="0.6299212598425196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giao 108</vt:lpstr>
      <vt:lpstr>'giao 108'!Print_Titles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2021-02-09T09:41:04Z</cp:lastPrinted>
  <dcterms:created xsi:type="dcterms:W3CDTF">2021-01-18T10:14:53Z</dcterms:created>
  <dcterms:modified xsi:type="dcterms:W3CDTF">2021-02-09T09:50:13Z</dcterms:modified>
</cp:coreProperties>
</file>